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7809"/>
  <workbookPr/>
  <xr:revisionPtr revIDLastSave="963" documentId="9_{C46158A7-0732-487D-A9D6-485E463C4217}" xr6:coauthVersionLast="12" xr6:coauthVersionMax="12" xr10:uidLastSave="{529763C5-2CD3-4BA2-8312-92B534CB6913}"/>
  <bookViews>
    <workbookView xWindow="240" yWindow="105" windowWidth="14805" windowHeight="8010" firstSheet="1" activeTab="2" xr2:uid="{00000000-000D-0000-FFFF-FFFF00000000}"/>
  </bookViews>
  <sheets>
    <sheet name="Sheet1" sheetId="1" r:id="rId1"/>
    <sheet name="Summary" sheetId="2" r:id="rId2"/>
    <sheet name="MT" sheetId="3" r:id="rId3"/>
    <sheet name="BXX Enums" sheetId="4" r:id="rId4"/>
  </sheets>
  <calcPr calcId="171026"/>
</workbook>
</file>

<file path=xl/calcChain.xml><?xml version="1.0" encoding="utf-8"?>
<calcChain xmlns="http://schemas.openxmlformats.org/spreadsheetml/2006/main">
  <c r="A3" i="4" l="1"/>
  <c r="A4" i="4"/>
  <c r="A2" i="4"/>
  <c r="A8" i="3"/>
  <c r="B8" i="3"/>
  <c r="A9" i="3"/>
  <c r="B9" i="3"/>
  <c r="B7" i="3"/>
  <c r="A7" i="3"/>
  <c r="A4" i="3"/>
  <c r="B4" i="3"/>
  <c r="B3" i="3"/>
  <c r="A3" i="3"/>
  <c r="B2" i="3"/>
  <c r="A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Marian-Cătălin POPA (6663)</author>
  </authors>
  <commentList>
    <comment ref="D21" authorId="0" shapeId="0" xr:uid="{22A87058-3FEA-4B44-B529-566F4C387CA2}">
      <text>
        <r>
          <rPr>
            <sz val="11"/>
            <color theme="1"/>
            <rFont val="Calibri"/>
            <family val="2"/>
            <scheme val="minor"/>
          </rPr>
          <t>Information is a non-countable noun, so it is written without de 's' at the end. In this case, you should write 'Info', not 'Infos'</t>
        </r>
      </text>
    </comment>
  </commentList>
</comments>
</file>

<file path=xl/sharedStrings.xml><?xml version="1.0" encoding="utf-8"?>
<sst xmlns="http://schemas.openxmlformats.org/spreadsheetml/2006/main" count="300" uniqueCount="228">
  <si>
    <t xml:space="preserve">
Representation Format</t>
  </si>
  <si>
    <t>Message
 Type</t>
  </si>
  <si>
    <t xml:space="preserve">
Message 
Length(bytes)</t>
  </si>
  <si>
    <t>Payload Format</t>
  </si>
  <si>
    <t>Further Description</t>
  </si>
  <si>
    <t>Binary</t>
  </si>
  <si>
    <t>P1|P2
P1:  0 -&gt; Unallocated;
        1 -&gt; Disconnected;
        2 -&gt; Connected;
        3 -&gt; Advertising;
P2: 0 -&gt; Unallocated;
        1 -&gt; Remote Control;
        2 -&gt; Local Control;
        3 -&gt; Supervision;
Example: 
0010|0001 -&gt; Connected &amp; Remote Control.</t>
  </si>
  <si>
    <t>Check the status of the peripheral
 module.</t>
  </si>
  <si>
    <t>P1
P1 : 0 -&gt; Disconnected;
         1 -&gt; Connecting;
         2 -&gt; Connected;
         3 -&gt; Failed.</t>
  </si>
  <si>
    <t>Life Message 
- is periodically sent once per 
second, thus avoiding the loss of
 connection if  data  have not 
being sent to the channel for a 
long time;
- if other messages must be sent
 to the channel, it is not sent.</t>
  </si>
  <si>
    <t>P1
P1: 0 -&gt; Retransmision;
       1 -&gt; Successfully Received.</t>
  </si>
  <si>
    <t>Check if the entire message was
 received.</t>
  </si>
  <si>
    <t>Initial value|Step increment|Number of steps
Example:
Step -&gt; 1.00|0|100  
Ramp -&gt; 1.00|0.1|100 
Details:
-&gt; the signal is taking values between 
-100.00 and 100.00, which are
 percentage values with 2 decimal 
precision;  is considered a scale factor
 equal to 100; the signal values are
 multiplied with 100 so, the values
 are between -10000 and 10000;
-&gt;  the step increment is not configurable and its value is set  0 for step and  for ramp  between 0 and 1;
-&gt;  the values should be sent as signed
 int.</t>
  </si>
  <si>
    <t>y|u|r
Example: 99.99|85.00|100.00
Details: 
-&gt;  is considered that each pair of 
values of the signals acquired from 
plant are sent once per second;
 -&gt; each value should be sent as 
signed int.</t>
  </si>
  <si>
    <t>Signals  transmitted from plant.
- each pair of values is sent  
independently of the others i.e. one value for each signal.</t>
  </si>
  <si>
    <t xml:space="preserve">                  4N+2</t>
  </si>
  <si>
    <t>N values of y| N values of u|1 value of r
Example of 3 size buffer:
28.00 29.00 27.00|31.00 42.00 51.00|29.00
Details:
-&gt;  N is a configurable number;
-&gt; each value should be sent as signed int;
-&gt; 2*N bytes for each signal y and u and 2 bytes for the value of r.</t>
  </si>
  <si>
    <t>Signals  transmitted from plant.
- data is buffered(it is sent many pairs of each signal values at a time);
- it should be sent  a set configurable number of values N (the same number for both signals y and u), which is less than or equal to 100.</t>
  </si>
  <si>
    <t>Kr|Ti|Td|alpha
Example:
7.23|5.68|0.35|0.01
Details:
-&gt; each value is a percentage value between ;
-100 and 100;
-&gt; each value should have a precision of 2 decimals;
-&gt; each value should be  sent as unsigned int.</t>
  </si>
  <si>
    <t>PID parmeters.</t>
  </si>
  <si>
    <t>Am|Bm|R|S|T|Te
Details:
-&gt; the maximum value should be 1000;
-&gt; each value should have 5 decimal precision;
-&gt; polynomials(R,S,T) grade(n) should be smaller than or equal to 10 -&gt; n values;
-&gt; Am and Bm has grade 2 -&gt;  4 values.</t>
  </si>
  <si>
    <t>RST parameters.</t>
  </si>
  <si>
    <t>P1
P1: A -&gt; SW - U Accepted
       D -&gt; SW - U Denied
-&gt; each value should be sent as char.</t>
  </si>
  <si>
    <t>Software update.</t>
  </si>
  <si>
    <t>Serial Protocol Message Summary</t>
  </si>
  <si>
    <t>Serial Messages will have following structure:</t>
  </si>
  <si>
    <t>for outcoming message</t>
  </si>
  <si>
    <t>m,DEST,MT,Length,Payload</t>
  </si>
  <si>
    <t>for incoming message</t>
  </si>
  <si>
    <t>r,SRC,MT,Length,Payload</t>
  </si>
  <si>
    <t>Explanation:</t>
  </si>
  <si>
    <t>a</t>
  </si>
  <si>
    <t xml:space="preserve"> for outgoing message the first character is 'm' and for received is 'r'.</t>
  </si>
  <si>
    <t>b</t>
  </si>
  <si>
    <t>there are mainly 4 fields, separated by comma:</t>
  </si>
  <si>
    <t>DEST/SRC</t>
  </si>
  <si>
    <t>is one byte length field which tell the address of the peripheric Device</t>
  </si>
  <si>
    <t>The mapping between this field byte info and the peripheric device is given by MT =42,43,52</t>
  </si>
  <si>
    <t>MT</t>
  </si>
  <si>
    <t>the unique one byte (hexadecimal) attached to each message. Detailed info about each message can be found in MT sheet</t>
  </si>
  <si>
    <t>Length</t>
  </si>
  <si>
    <t>is a 2 byte length field that indicates the number of bytes contained in payload field</t>
  </si>
  <si>
    <t>Payload</t>
  </si>
  <si>
    <t>is a N byte field. The encoding type and how it is structured is specific to each MT</t>
  </si>
  <si>
    <t>Recomandation: the  ending character of the payload should be always \0 (null char) - this should not be counted in the length field</t>
  </si>
  <si>
    <t>Peripheric Device Communication</t>
  </si>
  <si>
    <t>Description: All sending and incoming messages to/from peripheric device related to HW, SW, App general settings</t>
  </si>
  <si>
    <t>A</t>
  </si>
  <si>
    <t>Outgoing Messages (towards Peripheric Device)</t>
  </si>
  <si>
    <t>Message Name</t>
  </si>
  <si>
    <t>01</t>
  </si>
  <si>
    <t>Request Device Infos</t>
  </si>
  <si>
    <t>02</t>
  </si>
  <si>
    <t>Change Device Operating Mode</t>
  </si>
  <si>
    <t>03</t>
  </si>
  <si>
    <t>Update Connection to Device</t>
  </si>
  <si>
    <t>04</t>
  </si>
  <si>
    <t>Life Message </t>
  </si>
  <si>
    <t>(s-ar putea sa nu fie nevoie)</t>
  </si>
  <si>
    <t>0F</t>
  </si>
  <si>
    <t>B</t>
  </si>
  <si>
    <t>Incoming Messages (from Peripheric Device)</t>
  </si>
  <si>
    <t>10</t>
  </si>
  <si>
    <t>Device Info</t>
  </si>
  <si>
    <t>11</t>
  </si>
  <si>
    <t>Instant Error Message</t>
  </si>
  <si>
    <t>12</t>
  </si>
  <si>
    <t>Life Message  Response</t>
  </si>
  <si>
    <t>1F</t>
  </si>
  <si>
    <t>Control Algorithm</t>
  </si>
  <si>
    <t>Description: All sending and incoming messages to/from peripheric device related to control solutions (configuration and real time phisical parameters monitoring)</t>
  </si>
  <si>
    <t>20</t>
  </si>
  <si>
    <t>Select Control Algorithm</t>
  </si>
  <si>
    <t>21</t>
  </si>
  <si>
    <t>Send PID Params</t>
  </si>
  <si>
    <t>22</t>
  </si>
  <si>
    <t>Send RST Params</t>
  </si>
  <si>
    <t>23</t>
  </si>
  <si>
    <t>Send SPAB Config</t>
  </si>
  <si>
    <t>24</t>
  </si>
  <si>
    <t>Change Reference/Command</t>
  </si>
  <si>
    <t>25</t>
  </si>
  <si>
    <t>Extended Command</t>
  </si>
  <si>
    <t>26</t>
  </si>
  <si>
    <t>...</t>
  </si>
  <si>
    <t>2F</t>
  </si>
  <si>
    <t>30</t>
  </si>
  <si>
    <t>Control Algorithm Info</t>
  </si>
  <si>
    <t>31</t>
  </si>
  <si>
    <t>Process values info (r,y,u)</t>
  </si>
  <si>
    <t>3F</t>
  </si>
  <si>
    <t>Dongle Messages</t>
  </si>
  <si>
    <t>Description: All sending and incoming messages to/from Dongle device related mainly to configuration issues</t>
  </si>
  <si>
    <t>40</t>
  </si>
  <si>
    <t>41</t>
  </si>
  <si>
    <t>Set Serial BaudRate</t>
  </si>
  <si>
    <t>42</t>
  </si>
  <si>
    <t>Request peripheric address mapping/ registration</t>
  </si>
  <si>
    <t>43</t>
  </si>
  <si>
    <t>Register/Unregister peripheric Device</t>
  </si>
  <si>
    <t>50</t>
  </si>
  <si>
    <t>Device Info Response</t>
  </si>
  <si>
    <t>51</t>
  </si>
  <si>
    <t>52</t>
  </si>
  <si>
    <t>Peripheric address mapping/ registration response</t>
  </si>
  <si>
    <t>Download Firmware ( future)</t>
  </si>
  <si>
    <t>Description: All sending and incoming messages to download new firmware on peripheric device</t>
  </si>
  <si>
    <t>Name</t>
  </si>
  <si>
    <t>Payload Length</t>
  </si>
  <si>
    <t>Encoding Type</t>
  </si>
  <si>
    <t>Payload Structure</t>
  </si>
  <si>
    <t>Description</t>
  </si>
  <si>
    <t>B00</t>
  </si>
  <si>
    <t>Retrieves the peripheric infos.</t>
  </si>
  <si>
    <t>B01</t>
  </si>
  <si>
    <t>B01 is sent as the new operating mode.</t>
  </si>
  <si>
    <t>B02</t>
  </si>
  <si>
    <t>B02 is sent as the new connection status (disconect, connect,etc).</t>
  </si>
  <si>
    <t>Life Message</t>
  </si>
  <si>
    <t>B03</t>
  </si>
  <si>
    <t>B03 is periodically sent once per 
second, thus avoiding the loss of
 connection.</t>
  </si>
  <si>
    <t>N+1</t>
  </si>
  <si>
    <t>Binary&amp;ASCII</t>
  </si>
  <si>
    <t>B00|D00|..|D0N</t>
  </si>
  <si>
    <t>It follows after a MT=01 has been previosly sent. It returns the info requested by MT=01
 Depending on which B00 required this message will send a distinct message for each B00 (&gt;0).
B00 is a binary value, D00..D0N are ascii values.</t>
  </si>
  <si>
    <t>N</t>
  </si>
  <si>
    <t>ASCII</t>
  </si>
  <si>
    <t>D00|...|D0N</t>
  </si>
  <si>
    <t>Message Error from Peripheric device. Instant message</t>
  </si>
  <si>
    <t>B04</t>
  </si>
  <si>
    <t>It follows after a MT=04 has been previosly sent. It returns the info requested by MT=04
 Depending on which B03 required this message will send a distinct message for each B03 (&gt;0).If other messages must be sent
 to the channel, it is not sent.</t>
  </si>
  <si>
    <t>B05</t>
  </si>
  <si>
    <t>B05 is sent as the new control operating mode and it depend on the control selection.</t>
  </si>
  <si>
    <t>B06</t>
  </si>
  <si>
    <t>B06 is sent as the new params PID control operating mode . Few specifications about the parametrers:
- each value is a percentage value between; 
- 100 and 100;
- each value should have a precision of 2 decimals;
- each value should be  sent as signed short int.</t>
  </si>
  <si>
    <t>16*(NN+1) 
max. 177</t>
  </si>
  <si>
    <t>B07|NN|C01...C0N</t>
  </si>
  <si>
    <t>B07 is sent as the new params RST control operating mode . Few specifications about the parametrers:
- the maximum value should be 1000;
- each value should have 5 decimal precision;
NN = number of coefficients(should be smaller than or equal to 10 );
C0X = 4 bytes number representing coef X.</t>
  </si>
  <si>
    <t>B08</t>
  </si>
  <si>
    <t>B08 is sent as the new configuration for spab
 command parameteres . Few specifications about
 the parametrers:
- L is a binar value between 1 and 11 bits; 
- ST(often 'PRBS'), each character of the string should be sent as char;
- FreqMin, FreqMax, u0, Du0 are decimal values sent as signed short int.</t>
  </si>
  <si>
    <t>6 or 11</t>
  </si>
  <si>
    <t>B09</t>
  </si>
  <si>
    <t>B09 is sent as the new parameteres for Spab or Reference signal. In case of the reference parameters there are given a few details:
- each value is a percentage value between 
-100 and 100;
- each value should have a precision of 2 decimals;
- each value should be  sent as signed short int.</t>
  </si>
  <si>
    <t>B10</t>
  </si>
  <si>
    <t>Retrieves the peripheric control infos.</t>
  </si>
  <si>
    <t>Process values info</t>
  </si>
  <si>
    <t>4*N+2</t>
  </si>
  <si>
    <t>B11|N</t>
  </si>
  <si>
    <t>B12 are the new signals  transmitted from plant.
- data is buffered(it is sent many pairs of each signal values at a time);
- it should be sent  a set configurable number of values N (the same number for both signals y and u), which is less than or equal to 100.
- each value should be sent as signed int;
- 2*N bytes for each signal y and u and 2 bytes for the value of r.</t>
  </si>
  <si>
    <t>Enum Type</t>
  </si>
  <si>
    <t>Field1</t>
  </si>
  <si>
    <t>Value</t>
  </si>
  <si>
    <t>Field2</t>
  </si>
  <si>
    <t>Value2</t>
  </si>
  <si>
    <t>Field3</t>
  </si>
  <si>
    <t>Value3</t>
  </si>
  <si>
    <t>Field4</t>
  </si>
  <si>
    <t>Value4</t>
  </si>
  <si>
    <t>Field5</t>
  </si>
  <si>
    <t>Value5</t>
  </si>
  <si>
    <t>Field6</t>
  </si>
  <si>
    <t>Value6</t>
  </si>
  <si>
    <t>Field7</t>
  </si>
  <si>
    <t>Value7</t>
  </si>
  <si>
    <t>Field8</t>
  </si>
  <si>
    <t>Value8</t>
  </si>
  <si>
    <t>Field9</t>
  </si>
  <si>
    <t>Value9</t>
  </si>
  <si>
    <t>Field10</t>
  </si>
  <si>
    <t>Value10</t>
  </si>
  <si>
    <t>ePerInfoDev_t</t>
  </si>
  <si>
    <t>eAll</t>
  </si>
  <si>
    <t>ePerStatus</t>
  </si>
  <si>
    <t>ePerConnStatus</t>
  </si>
  <si>
    <t>ePerName</t>
  </si>
  <si>
    <t>ePerHWAddress</t>
  </si>
  <si>
    <t>ePerBTRates</t>
  </si>
  <si>
    <t>ePerStatus_t</t>
  </si>
  <si>
    <t>eDefault</t>
  </si>
  <si>
    <t>eRemoteCntrl</t>
  </si>
  <si>
    <t>eLocalCntrl</t>
  </si>
  <si>
    <t>eSupervision</t>
  </si>
  <si>
    <t>ePerConStatus_t</t>
  </si>
  <si>
    <t>eUnallocated</t>
  </si>
  <si>
    <t>eDisconected</t>
  </si>
  <si>
    <t>eAdvertising</t>
  </si>
  <si>
    <t>eConnected</t>
  </si>
  <si>
    <t>ePerLifeMsg_t</t>
  </si>
  <si>
    <t>ePerTrStatus</t>
  </si>
  <si>
    <t>ePerTrStatus_t</t>
  </si>
  <si>
    <t>eDisconnected</t>
  </si>
  <si>
    <t>eConnecting</t>
  </si>
  <si>
    <t>eFailed</t>
  </si>
  <si>
    <t>ePerSelectControl_t</t>
  </si>
  <si>
    <t>ePidSel</t>
  </si>
  <si>
    <t>eRstSel</t>
  </si>
  <si>
    <t>ePidParams_t</t>
  </si>
  <si>
    <t>eKr</t>
  </si>
  <si>
    <t>eTi</t>
  </si>
  <si>
    <t>eTd</t>
  </si>
  <si>
    <t>eAlpha</t>
  </si>
  <si>
    <t>B07</t>
  </si>
  <si>
    <t>eRstparams_t</t>
  </si>
  <si>
    <t>eAm</t>
  </si>
  <si>
    <t>eBm</t>
  </si>
  <si>
    <t>eR</t>
  </si>
  <si>
    <t>eS</t>
  </si>
  <si>
    <t>eT</t>
  </si>
  <si>
    <t>eSpabConfig</t>
  </si>
  <si>
    <t>eL</t>
  </si>
  <si>
    <t>esignType</t>
  </si>
  <si>
    <t>eFreqMin</t>
  </si>
  <si>
    <t>eFreqMax</t>
  </si>
  <si>
    <t>eu0</t>
  </si>
  <si>
    <t>eDu0</t>
  </si>
  <si>
    <t>eChangeR_S_t</t>
  </si>
  <si>
    <t>eInitVal</t>
  </si>
  <si>
    <t>eStepIncrement</t>
  </si>
  <si>
    <t>eNrSteps</t>
  </si>
  <si>
    <t>eContrAlgInfo</t>
  </si>
  <si>
    <t>eTe</t>
  </si>
  <si>
    <t>ePolynomGrade</t>
  </si>
  <si>
    <t>eAlgName</t>
  </si>
  <si>
    <t>B11</t>
  </si>
  <si>
    <t>eProcValInfo</t>
  </si>
  <si>
    <t>Ny</t>
  </si>
  <si>
    <t>Nu</t>
  </si>
  <si>
    <t>Nref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</si>
</sst>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quotePrefix="1" applyFont="1"/>
    <xf numFmtId="0" fontId="2" fillId="2" borderId="1" xfId="0" applyFont="1" applyFill="1" applyBorder="1"/>
    <xf numFmtId="0" fontId="0" fillId="2" borderId="1" xfId="0" applyFill="1" applyBorder="1"/>
    <xf numFmtId="0" fontId="2" fillId="0" borderId="0" xfId="0" quotePrefix="1" applyFont="1" applyFill="1"/>
    <xf numFmtId="0" fontId="1" fillId="0" borderId="0" xfId="1"/>
    <xf numFmtId="0" fontId="2" fillId="0" borderId="0" xfId="0" applyFont="1" applyAlignment="1">
      <alignment wrapText="1"/>
    </xf>
    <xf numFmtId="0" fontId="0" fillId="0" borderId="1" xfId="0" quotePrefix="1" applyBorder="1"/>
    <xf numFmtId="0" fontId="0" fillId="0" borderId="1" xfId="0" applyBorder="1"/>
    <xf numFmtId="0" fontId="0" fillId="0" borderId="1" xfId="0" quotePrefix="1" applyFill="1" applyBorder="1"/>
    <xf numFmtId="0" fontId="0" fillId="0" borderId="1" xfId="0" applyFill="1" applyBorder="1"/>
    <xf numFmtId="0" fontId="0" fillId="0" borderId="2" xfId="0" quotePrefix="1" applyBorder="1"/>
    <xf numFmtId="0" fontId="0" fillId="0" borderId="2" xfId="0" applyBorder="1"/>
    <xf numFmtId="0" fontId="0" fillId="0" borderId="1" xfId="0" applyBorder="1" applyAlignment="1">
      <alignment wrapText="1"/>
    </xf>
    <xf numFmtId="0" fontId="1" fillId="0" borderId="2" xfId="1" applyBorder="1"/>
    <xf numFmtId="0" fontId="0" fillId="0" borderId="0" xfId="0" applyFill="1"/>
    <xf numFmtId="0" fontId="1" fillId="0" borderId="1" xfId="1" applyFill="1" applyBorder="1"/>
    <xf numFmtId="0" fontId="0" fillId="0" borderId="0" xfId="0" applyFill="1" applyAlignment="1">
      <alignment wrapText="1"/>
    </xf>
    <xf numFmtId="0" fontId="1" fillId="0" borderId="1" xfId="1" applyBorder="1"/>
    <xf numFmtId="0" fontId="1" fillId="0" borderId="0" xfId="1" applyFill="1"/>
    <xf numFmtId="0" fontId="0" fillId="3" borderId="0" xfId="0" applyFill="1" applyAlignment="1">
      <alignment wrapText="1"/>
    </xf>
    <xf numFmtId="0" fontId="0" fillId="3" borderId="0" xfId="0" applyFill="1"/>
    <xf numFmtId="0" fontId="1" fillId="3" borderId="0" xfId="1" applyFill="1"/>
  </cellXfs>
  <cellStyles count="2">
    <cellStyle name="Hyperlink" xfId="1" builtinId="8"/>
    <cellStyle name="Normal" xfId="0" builtinId="0"/>
  </cellStyles>
  <dxfs count="9">
    <dxf>
      <alignment wrapText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/>
      </fill>
      <alignment horizontal="general" vertical="bottom" textRotation="0" wrapText="1" indent="0" justifyLastLine="0" shrinkToFit="0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/>
      </fill>
      <alignment horizontal="general" vertical="bottom" textRotation="0" wrapText="1" indent="0" justifyLastLine="0" shrinkToFit="0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/>
      </fill>
      <alignment horizontal="general" vertical="bottom" textRotation="0" wrapText="1" indent="0" justifyLastLine="0" shrinkToFit="0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/>
      </fill>
      <alignment horizontal="general" vertical="bottom" textRotation="0" wrapText="1" indent="0" justifyLastLine="0" shrinkToFit="0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/>
      </fill>
      <alignment horizontal="general" vertical="bottom" textRotation="0" wrapText="1" indent="0" justifyLastLine="0" shrinkToFit="0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/>
      </fill>
      <alignment horizontal="general" vertical="bottom" textRotation="0" wrapText="1" indent="0" justifyLastLine="0" shrinkToFit="0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/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D9031A-E829-456E-B057-76AC67CEAA64}" name="Table1" displayName="Table1" ref="A1:F2" insertRowShift="1" totalsRowShown="0" headerRowDxfId="8" dataDxfId="7">
  <autoFilter ref="A1:F2" xr:uid="{A89F7275-7DAB-4B48-A485-F3272FAA9E95}"/>
  <tableColumns count="6">
    <tableColumn id="1" xr3:uid="{B50F70FC-3DE0-4E02-8F3E-A3AB4BE7C2DC}" name="MT" dataDxfId="6"/>
    <tableColumn id="2" xr3:uid="{42056D5B-9D13-4005-B86E-25F24161B6F2}" name="Name" dataDxfId="5"/>
    <tableColumn id="3" xr3:uid="{4950D178-F289-46E0-9A2C-E3B7C32F5126}" name="Payload Length" dataDxfId="4"/>
    <tableColumn id="4" xr3:uid="{B8CB3AFD-C212-428D-AA67-98F175FDBD7B}" name="Encoding Type" dataDxfId="3"/>
    <tableColumn id="5" xr3:uid="{06A3ABF6-B189-4CAB-8AB2-B577065C2264}" name="Payload Structure" dataDxfId="2"/>
    <tableColumn id="6" xr3:uid="{6EDB7A1B-DC5C-4666-AE07-C56CA490F97C}" name="Description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8586EF9-CA55-45FF-B6FF-79BB5AEF9B80}" name="Table3" displayName="Table3" ref="A1:V20" totalsRowShown="0" headerRowDxfId="0">
  <autoFilter ref="A1:V20" xr:uid="{20419FE4-7ABA-4EEF-96C9-E5538D209480}"/>
  <tableColumns count="22">
    <tableColumn id="1" xr3:uid="{6BCF4CBF-F2F3-4DC6-A3BF-E46ADFF0C5C5}" name="Enum Type"/>
    <tableColumn id="2" xr3:uid="{70FA103B-678D-49FB-B318-B27DA4012F37}" name="Name"/>
    <tableColumn id="3" xr3:uid="{A5293C5C-0B0D-495F-B61E-7B162CE0A0FC}" name="Field1"/>
    <tableColumn id="4" xr3:uid="{6A969AAB-604F-4940-AD44-04221241F097}" name="Value"/>
    <tableColumn id="5" xr3:uid="{3C3ECCEA-4196-44DA-AC86-8A078F05E4FB}" name="Field2"/>
    <tableColumn id="6" xr3:uid="{124C98C5-E06C-4F01-A9BB-7C2BDB889A1D}" name="Value2"/>
    <tableColumn id="7" xr3:uid="{25262741-19D9-4CCA-AB4D-740BA34E7091}" name="Field3"/>
    <tableColumn id="8" xr3:uid="{E307C49D-F5B1-42B3-8F03-6C1781FF6869}" name="Value3"/>
    <tableColumn id="9" xr3:uid="{C0CB0809-3A7D-4F28-A98B-68B446592290}" name="Field4"/>
    <tableColumn id="10" xr3:uid="{A150F394-259F-439F-897D-931E05B12D6B}" name="Value4"/>
    <tableColumn id="11" xr3:uid="{D18D09B1-7B99-4922-979A-EC96D9A21B64}" name="Field5"/>
    <tableColumn id="12" xr3:uid="{A413185A-F932-41BD-A746-EB775975476B}" name="Value5"/>
    <tableColumn id="13" xr3:uid="{F4418805-9FCE-498F-AB38-FDE20D60ECB5}" name="Field6"/>
    <tableColumn id="14" xr3:uid="{2523AD2A-903E-4415-B98D-28B6C2B69234}" name="Value6"/>
    <tableColumn id="15" xr3:uid="{3A455434-8B9B-462D-9633-C15FBA2C6E51}" name="Field7"/>
    <tableColumn id="16" xr3:uid="{2EAA8EF8-BD7B-4AD8-A1BC-AECD7C07D90F}" name="Value7"/>
    <tableColumn id="17" xr3:uid="{323BD4A1-B1C0-4F77-AEEE-4DE912FC420F}" name="Field8"/>
    <tableColumn id="18" xr3:uid="{E0A1F15A-518E-4902-9A2C-8A8849A6A135}" name="Value8"/>
    <tableColumn id="19" xr3:uid="{E5BFDA87-0324-4AEA-B4A0-BA428DF19CF7}" name="Field9"/>
    <tableColumn id="20" xr3:uid="{56B607C1-4F19-47F7-8A94-7D12BE48B6C2}" name="Value9"/>
    <tableColumn id="21" xr3:uid="{9533081A-D266-49A9-8FB6-4E900E349AC3}" name="Field10"/>
    <tableColumn id="22" xr3:uid="{0B09B391-0F4E-4C4B-8061-F29F7257EDAE}" name="Value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opLeftCell="A9" workbookViewId="0" xr3:uid="{AEA406A1-0E4B-5B11-9CD5-51D6E497D94C}">
      <selection activeCell="D7" sqref="D7"/>
    </sheetView>
  </sheetViews>
  <sheetFormatPr defaultRowHeight="15"/>
  <cols>
    <col min="1" max="1" width="13.140625" customWidth="1"/>
    <col min="3" max="3" width="13.42578125" customWidth="1"/>
    <col min="4" max="4" width="51.85546875" customWidth="1"/>
    <col min="5" max="5" width="28.5703125" customWidth="1"/>
  </cols>
  <sheetData>
    <row r="1" spans="1:5" ht="30" customHeight="1">
      <c r="A1" s="1" t="s">
        <v>0</v>
      </c>
      <c r="B1" s="1" t="s">
        <v>1</v>
      </c>
      <c r="C1" s="1" t="s">
        <v>2</v>
      </c>
      <c r="D1" s="1" t="s">
        <v>3</v>
      </c>
      <c r="E1" t="s">
        <v>4</v>
      </c>
    </row>
    <row r="2" spans="1:5" ht="180">
      <c r="A2" t="s">
        <v>5</v>
      </c>
      <c r="B2">
        <v>1</v>
      </c>
      <c r="D2" s="1" t="s">
        <v>6</v>
      </c>
      <c r="E2" s="1" t="s">
        <v>7</v>
      </c>
    </row>
    <row r="3" spans="1:5" ht="165">
      <c r="A3" t="s">
        <v>5</v>
      </c>
      <c r="B3">
        <v>2</v>
      </c>
      <c r="D3" s="1" t="s">
        <v>8</v>
      </c>
      <c r="E3" s="1" t="s">
        <v>9</v>
      </c>
    </row>
    <row r="4" spans="1:5" ht="45">
      <c r="A4" t="s">
        <v>5</v>
      </c>
      <c r="B4">
        <v>3</v>
      </c>
      <c r="D4" s="1" t="s">
        <v>10</v>
      </c>
      <c r="E4" s="1" t="s">
        <v>11</v>
      </c>
    </row>
    <row r="5" spans="1:5" ht="255">
      <c r="A5" t="s">
        <v>5</v>
      </c>
      <c r="B5">
        <v>4</v>
      </c>
      <c r="D5" s="1" t="s">
        <v>12</v>
      </c>
    </row>
    <row r="6" spans="1:5" ht="135">
      <c r="A6" t="s">
        <v>5</v>
      </c>
      <c r="B6">
        <v>5</v>
      </c>
      <c r="D6" s="1" t="s">
        <v>13</v>
      </c>
      <c r="E6" s="1" t="s">
        <v>14</v>
      </c>
    </row>
    <row r="7" spans="1:5" ht="150">
      <c r="A7" t="s">
        <v>5</v>
      </c>
      <c r="B7">
        <v>6</v>
      </c>
      <c r="C7" t="s">
        <v>15</v>
      </c>
      <c r="D7" s="1" t="s">
        <v>16</v>
      </c>
      <c r="E7" s="1" t="s">
        <v>17</v>
      </c>
    </row>
    <row r="8" spans="1:5" ht="135">
      <c r="A8" t="s">
        <v>5</v>
      </c>
      <c r="B8">
        <v>7</v>
      </c>
      <c r="D8" s="1" t="s">
        <v>18</v>
      </c>
      <c r="E8" t="s">
        <v>19</v>
      </c>
    </row>
    <row r="9" spans="1:5" ht="120">
      <c r="A9" t="s">
        <v>5</v>
      </c>
      <c r="B9">
        <v>8</v>
      </c>
      <c r="D9" s="1" t="s">
        <v>20</v>
      </c>
      <c r="E9" t="s">
        <v>21</v>
      </c>
    </row>
    <row r="10" spans="1:5" ht="60">
      <c r="A10" t="s">
        <v>5</v>
      </c>
      <c r="B10">
        <v>9</v>
      </c>
      <c r="D10" s="1" t="s">
        <v>22</v>
      </c>
      <c r="E10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A9666-77A9-475C-A4C5-C11793C15C7B}">
  <dimension ref="A1:I74"/>
  <sheetViews>
    <sheetView topLeftCell="A38" workbookViewId="0" xr3:uid="{629D089C-4694-5075-B8CC-D099C8F25C3D}">
      <selection activeCell="D43" sqref="D43"/>
    </sheetView>
  </sheetViews>
  <sheetFormatPr defaultRowHeight="15"/>
  <cols>
    <col min="4" max="4" width="28.5703125" customWidth="1"/>
  </cols>
  <sheetData>
    <row r="1" spans="1:9">
      <c r="A1" s="2" t="s">
        <v>24</v>
      </c>
    </row>
    <row r="2" spans="1:9" ht="13.5" customHeight="1"/>
    <row r="3" spans="1:9" ht="13.5" customHeight="1">
      <c r="B3" t="s">
        <v>25</v>
      </c>
    </row>
    <row r="4" spans="1:9" ht="13.5" customHeight="1">
      <c r="D4" t="s">
        <v>26</v>
      </c>
      <c r="E4" t="s">
        <v>27</v>
      </c>
    </row>
    <row r="5" spans="1:9" ht="13.5" customHeight="1">
      <c r="D5" t="s">
        <v>28</v>
      </c>
      <c r="E5" t="s">
        <v>29</v>
      </c>
    </row>
    <row r="6" spans="1:9" ht="13.5" customHeight="1"/>
    <row r="7" spans="1:9" ht="13.5" customHeight="1">
      <c r="E7" t="s">
        <v>30</v>
      </c>
    </row>
    <row r="8" spans="1:9" ht="13.5" customHeight="1">
      <c r="F8" t="s">
        <v>31</v>
      </c>
      <c r="G8" t="s">
        <v>32</v>
      </c>
    </row>
    <row r="9" spans="1:9" ht="13.5" customHeight="1">
      <c r="F9" t="s">
        <v>33</v>
      </c>
      <c r="G9" t="s">
        <v>34</v>
      </c>
    </row>
    <row r="10" spans="1:9" ht="13.5" customHeight="1">
      <c r="G10">
        <v>1</v>
      </c>
      <c r="H10" t="s">
        <v>35</v>
      </c>
      <c r="I10" t="s">
        <v>36</v>
      </c>
    </row>
    <row r="11" spans="1:9">
      <c r="I11" t="s">
        <v>37</v>
      </c>
    </row>
    <row r="12" spans="1:9">
      <c r="G12">
        <v>2</v>
      </c>
      <c r="H12" t="s">
        <v>38</v>
      </c>
      <c r="I12" t="s">
        <v>39</v>
      </c>
    </row>
    <row r="13" spans="1:9">
      <c r="G13">
        <v>3</v>
      </c>
      <c r="H13" t="s">
        <v>40</v>
      </c>
      <c r="I13" t="s">
        <v>41</v>
      </c>
    </row>
    <row r="14" spans="1:9">
      <c r="G14">
        <v>4</v>
      </c>
      <c r="H14" t="s">
        <v>42</v>
      </c>
      <c r="I14" t="s">
        <v>43</v>
      </c>
    </row>
    <row r="15" spans="1:9">
      <c r="I15" t="s">
        <v>44</v>
      </c>
    </row>
    <row r="17" spans="1:5">
      <c r="A17" s="2">
        <v>1</v>
      </c>
      <c r="B17" s="2" t="s">
        <v>45</v>
      </c>
    </row>
    <row r="18" spans="1:5">
      <c r="B18" t="s">
        <v>46</v>
      </c>
    </row>
    <row r="19" spans="1:5">
      <c r="B19" s="3" t="s">
        <v>47</v>
      </c>
      <c r="C19" s="2" t="s">
        <v>48</v>
      </c>
    </row>
    <row r="20" spans="1:5">
      <c r="B20" s="3"/>
      <c r="C20" s="5" t="s">
        <v>38</v>
      </c>
      <c r="D20" s="6" t="s">
        <v>49</v>
      </c>
    </row>
    <row r="21" spans="1:5">
      <c r="B21" s="3"/>
      <c r="C21" s="7" t="s">
        <v>50</v>
      </c>
      <c r="D21" s="8" t="s">
        <v>51</v>
      </c>
    </row>
    <row r="22" spans="1:5">
      <c r="B22" s="3"/>
      <c r="C22" s="4" t="s">
        <v>52</v>
      </c>
      <c r="D22" s="8" t="s">
        <v>53</v>
      </c>
    </row>
    <row r="23" spans="1:5">
      <c r="B23" s="3"/>
      <c r="C23" s="4" t="s">
        <v>54</v>
      </c>
      <c r="D23" s="8" t="s">
        <v>55</v>
      </c>
    </row>
    <row r="24" spans="1:5">
      <c r="B24" s="3"/>
      <c r="C24" s="4" t="s">
        <v>56</v>
      </c>
      <c r="D24" s="8" t="s">
        <v>57</v>
      </c>
      <c r="E24" t="s">
        <v>58</v>
      </c>
    </row>
    <row r="25" spans="1:5">
      <c r="B25" s="3"/>
      <c r="C25" s="4" t="s">
        <v>59</v>
      </c>
    </row>
    <row r="26" spans="1:5">
      <c r="B26" s="3"/>
      <c r="C26" s="4"/>
    </row>
    <row r="27" spans="1:5">
      <c r="B27" s="3" t="s">
        <v>60</v>
      </c>
      <c r="C27" s="2" t="s">
        <v>61</v>
      </c>
    </row>
    <row r="28" spans="1:5">
      <c r="B28" s="3"/>
      <c r="C28" s="5" t="s">
        <v>38</v>
      </c>
      <c r="D28" s="6" t="s">
        <v>49</v>
      </c>
    </row>
    <row r="29" spans="1:5">
      <c r="B29" s="3"/>
      <c r="C29" s="4" t="s">
        <v>62</v>
      </c>
      <c r="D29" s="8" t="s">
        <v>63</v>
      </c>
    </row>
    <row r="30" spans="1:5">
      <c r="B30" s="3"/>
      <c r="C30" s="4" t="s">
        <v>64</v>
      </c>
      <c r="D30" s="8" t="s">
        <v>65</v>
      </c>
    </row>
    <row r="31" spans="1:5">
      <c r="B31" s="3"/>
      <c r="C31" s="4" t="s">
        <v>66</v>
      </c>
      <c r="D31" s="8" t="s">
        <v>67</v>
      </c>
      <c r="E31" t="s">
        <v>58</v>
      </c>
    </row>
    <row r="32" spans="1:5">
      <c r="B32" s="3"/>
      <c r="C32" s="4" t="s">
        <v>68</v>
      </c>
    </row>
    <row r="34" spans="1:4">
      <c r="A34" s="2">
        <v>2</v>
      </c>
      <c r="B34" s="2" t="s">
        <v>69</v>
      </c>
    </row>
    <row r="35" spans="1:4">
      <c r="B35" t="s">
        <v>70</v>
      </c>
    </row>
    <row r="36" spans="1:4">
      <c r="B36" s="3" t="s">
        <v>47</v>
      </c>
      <c r="C36" s="2" t="s">
        <v>48</v>
      </c>
    </row>
    <row r="37" spans="1:4">
      <c r="B37" s="3"/>
      <c r="C37" s="5" t="s">
        <v>38</v>
      </c>
      <c r="D37" s="6" t="s">
        <v>49</v>
      </c>
    </row>
    <row r="38" spans="1:4">
      <c r="B38" s="3"/>
      <c r="C38" s="4" t="s">
        <v>71</v>
      </c>
      <c r="D38" s="8" t="s">
        <v>72</v>
      </c>
    </row>
    <row r="39" spans="1:4">
      <c r="B39" s="3"/>
      <c r="C39" s="4" t="s">
        <v>73</v>
      </c>
      <c r="D39" s="8" t="s">
        <v>74</v>
      </c>
    </row>
    <row r="40" spans="1:4">
      <c r="B40" s="3"/>
      <c r="C40" s="4" t="s">
        <v>75</v>
      </c>
      <c r="D40" s="8" t="s">
        <v>76</v>
      </c>
    </row>
    <row r="41" spans="1:4">
      <c r="B41" s="3"/>
      <c r="C41" s="4" t="s">
        <v>77</v>
      </c>
      <c r="D41" s="8" t="s">
        <v>78</v>
      </c>
    </row>
    <row r="42" spans="1:4">
      <c r="B42" s="3"/>
      <c r="C42" s="4" t="s">
        <v>79</v>
      </c>
      <c r="D42" s="8" t="s">
        <v>80</v>
      </c>
    </row>
    <row r="43" spans="1:4">
      <c r="B43" s="3"/>
      <c r="C43" s="4" t="s">
        <v>81</v>
      </c>
      <c r="D43" s="18" t="s">
        <v>82</v>
      </c>
    </row>
    <row r="44" spans="1:4">
      <c r="B44" s="3"/>
      <c r="C44" s="4" t="s">
        <v>83</v>
      </c>
    </row>
    <row r="45" spans="1:4">
      <c r="B45" s="3"/>
      <c r="C45" s="4" t="s">
        <v>84</v>
      </c>
    </row>
    <row r="46" spans="1:4">
      <c r="B46" s="3"/>
      <c r="C46" s="4" t="s">
        <v>85</v>
      </c>
    </row>
    <row r="47" spans="1:4">
      <c r="B47" s="3"/>
      <c r="C47" s="2"/>
    </row>
    <row r="48" spans="1:4">
      <c r="B48" s="3" t="s">
        <v>60</v>
      </c>
      <c r="C48" s="2" t="s">
        <v>61</v>
      </c>
    </row>
    <row r="49" spans="1:4">
      <c r="B49" s="3"/>
      <c r="C49" s="5" t="s">
        <v>38</v>
      </c>
      <c r="D49" s="6" t="s">
        <v>49</v>
      </c>
    </row>
    <row r="50" spans="1:4">
      <c r="B50" s="3"/>
      <c r="C50" s="4" t="s">
        <v>86</v>
      </c>
      <c r="D50" s="8" t="s">
        <v>87</v>
      </c>
    </row>
    <row r="51" spans="1:4">
      <c r="C51" s="4" t="s">
        <v>88</v>
      </c>
      <c r="D51" s="25" t="s">
        <v>89</v>
      </c>
    </row>
    <row r="52" spans="1:4">
      <c r="C52" s="4" t="s">
        <v>84</v>
      </c>
    </row>
    <row r="53" spans="1:4">
      <c r="C53" s="4" t="s">
        <v>90</v>
      </c>
    </row>
    <row r="55" spans="1:4">
      <c r="A55" s="2">
        <v>3</v>
      </c>
      <c r="B55" s="2" t="s">
        <v>91</v>
      </c>
    </row>
    <row r="56" spans="1:4">
      <c r="A56" s="2"/>
      <c r="B56" t="s">
        <v>92</v>
      </c>
    </row>
    <row r="57" spans="1:4">
      <c r="A57" s="2"/>
      <c r="B57" s="3" t="s">
        <v>47</v>
      </c>
      <c r="C57" s="2" t="s">
        <v>48</v>
      </c>
    </row>
    <row r="58" spans="1:4">
      <c r="A58" s="2"/>
      <c r="B58" s="3"/>
      <c r="C58" s="5" t="s">
        <v>38</v>
      </c>
      <c r="D58" s="6" t="s">
        <v>49</v>
      </c>
    </row>
    <row r="59" spans="1:4">
      <c r="A59" s="2"/>
      <c r="B59" s="3"/>
      <c r="C59" s="4" t="s">
        <v>93</v>
      </c>
      <c r="D59" t="s">
        <v>51</v>
      </c>
    </row>
    <row r="60" spans="1:4">
      <c r="A60" s="2"/>
      <c r="B60" s="3"/>
      <c r="C60" s="4" t="s">
        <v>94</v>
      </c>
      <c r="D60" t="s">
        <v>95</v>
      </c>
    </row>
    <row r="61" spans="1:4">
      <c r="A61" s="2"/>
      <c r="B61" s="3"/>
      <c r="C61" s="4" t="s">
        <v>96</v>
      </c>
      <c r="D61" t="s">
        <v>97</v>
      </c>
    </row>
    <row r="62" spans="1:4">
      <c r="A62" s="2"/>
      <c r="B62" s="3"/>
      <c r="C62" s="4" t="s">
        <v>98</v>
      </c>
      <c r="D62" t="s">
        <v>99</v>
      </c>
    </row>
    <row r="63" spans="1:4">
      <c r="A63" s="2"/>
      <c r="B63" s="3"/>
      <c r="C63" s="2"/>
    </row>
    <row r="64" spans="1:4">
      <c r="A64" s="2"/>
      <c r="B64" s="3" t="s">
        <v>60</v>
      </c>
      <c r="C64" s="2" t="s">
        <v>61</v>
      </c>
    </row>
    <row r="65" spans="1:4">
      <c r="A65" s="2"/>
      <c r="B65" s="3"/>
      <c r="C65" s="5" t="s">
        <v>38</v>
      </c>
      <c r="D65" s="6" t="s">
        <v>49</v>
      </c>
    </row>
    <row r="66" spans="1:4">
      <c r="A66" s="2"/>
      <c r="B66" s="3"/>
      <c r="C66" s="4" t="s">
        <v>100</v>
      </c>
      <c r="D66" t="s">
        <v>101</v>
      </c>
    </row>
    <row r="67" spans="1:4">
      <c r="C67" s="4" t="s">
        <v>102</v>
      </c>
      <c r="D67" t="s">
        <v>65</v>
      </c>
    </row>
    <row r="68" spans="1:4">
      <c r="C68" s="4" t="s">
        <v>103</v>
      </c>
      <c r="D68" t="s">
        <v>104</v>
      </c>
    </row>
    <row r="70" spans="1:4">
      <c r="A70" s="2">
        <v>4</v>
      </c>
      <c r="B70" s="2" t="s">
        <v>105</v>
      </c>
    </row>
    <row r="71" spans="1:4">
      <c r="B71" t="s">
        <v>106</v>
      </c>
    </row>
    <row r="72" spans="1:4">
      <c r="B72" s="3" t="s">
        <v>47</v>
      </c>
      <c r="C72" s="2" t="s">
        <v>48</v>
      </c>
    </row>
    <row r="73" spans="1:4">
      <c r="B73" s="3"/>
      <c r="C73" s="2"/>
    </row>
    <row r="74" spans="1:4">
      <c r="B74" s="3" t="s">
        <v>60</v>
      </c>
      <c r="C74" s="2" t="s">
        <v>61</v>
      </c>
    </row>
  </sheetData>
  <hyperlinks>
    <hyperlink ref="D21" location="MT!B2" display="Request Device Infos" xr:uid="{8D7D45F7-BFD1-4A44-9F20-09A2F15E96FC}"/>
    <hyperlink ref="D22" location="MT!B3" display="Change Device Operating Mode" xr:uid="{E744FC8B-7296-41D6-872C-25E306041DBF}"/>
    <hyperlink ref="D23" location="MT!B4" display="Update Connection to Device" xr:uid="{05B87971-7EFA-4145-AABF-12B88F8C2523}"/>
    <hyperlink ref="D24" location="MT!A5" xr:uid="{20A02A75-007C-4795-A560-466324A3C0C8}"/>
    <hyperlink ref="D31" location="MT!A9" xr:uid="{78E20DCF-0D00-413A-AE44-980CE51EF0D2}"/>
    <hyperlink ref="D29" location="MT!A7" xr:uid="{111C224B-A5B9-4899-B19F-C0DC08A6F76D}"/>
    <hyperlink ref="D30" location="MT!A8" xr:uid="{D60FAEEB-809C-4431-98B8-567979A33B0C}"/>
    <hyperlink ref="D38" location="MT!A11" xr:uid="{0C25140C-81FD-4CFE-A36F-7394552200AA}"/>
    <hyperlink ref="D39" location="MT!A12" xr:uid="{1D4F7D46-0B77-4240-BFD0-FD835662A570}"/>
    <hyperlink ref="D40" location="MT!A13" xr:uid="{A7C4684A-BDD5-4244-8E32-DE18BE4B204B}"/>
    <hyperlink ref="D41" location="MT!A14" xr:uid="{1F77DC69-5F1C-4D08-AA8D-DB0C5F6A1132}"/>
    <hyperlink ref="D42" location="MT!A15" xr:uid="{697AD015-112A-4008-9C7F-E7C4EA2B4F9C}"/>
    <hyperlink ref="D50" location="MT!A18" xr:uid="{C290AFCF-9610-4EC2-A3EB-092B52E029E1}"/>
    <hyperlink ref="D51" location="MT!A18" xr:uid="{E661BB17-969B-4EAC-9F05-69820BC13A90}"/>
  </hyperlink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B0B3C-1541-4AC9-9F7F-18F2324313D1}">
  <dimension ref="A1:F18"/>
  <sheetViews>
    <sheetView tabSelected="1" topLeftCell="A16" workbookViewId="0" xr3:uid="{43ED75DA-ADA1-5030-8982-0BCF576218CF}">
      <selection activeCell="F20" sqref="F20"/>
    </sheetView>
  </sheetViews>
  <sheetFormatPr defaultRowHeight="15"/>
  <cols>
    <col min="1" max="1" width="5" customWidth="1"/>
    <col min="2" max="2" width="31.85546875" customWidth="1"/>
    <col min="3" max="3" width="7.85546875" customWidth="1"/>
    <col min="4" max="4" width="11.42578125" bestFit="1" customWidth="1"/>
    <col min="5" max="5" width="17.5703125" customWidth="1"/>
    <col min="6" max="6" width="43" customWidth="1"/>
  </cols>
  <sheetData>
    <row r="1" spans="1:6" ht="36.75" customHeight="1">
      <c r="A1" s="9" t="s">
        <v>38</v>
      </c>
      <c r="B1" s="9" t="s">
        <v>107</v>
      </c>
      <c r="C1" s="9" t="s">
        <v>108</v>
      </c>
      <c r="D1" s="9" t="s">
        <v>109</v>
      </c>
      <c r="E1" s="9" t="s">
        <v>110</v>
      </c>
      <c r="F1" s="9" t="s">
        <v>111</v>
      </c>
    </row>
    <row r="2" spans="1:6" ht="21.75" customHeight="1">
      <c r="A2" s="12" t="str">
        <f>Summary!C21</f>
        <v>01</v>
      </c>
      <c r="B2" s="12" t="str">
        <f>Summary!D21</f>
        <v>Request Device Infos</v>
      </c>
      <c r="C2" s="13">
        <v>1</v>
      </c>
      <c r="D2" s="13" t="s">
        <v>5</v>
      </c>
      <c r="E2" s="19" t="s">
        <v>112</v>
      </c>
      <c r="F2" s="18" t="s">
        <v>113</v>
      </c>
    </row>
    <row r="3" spans="1:6">
      <c r="A3" s="14" t="str">
        <f>Summary!C22</f>
        <v>02</v>
      </c>
      <c r="B3" s="14" t="str">
        <f>Summary!D22</f>
        <v>Change Device Operating Mode</v>
      </c>
      <c r="C3" s="15">
        <v>1</v>
      </c>
      <c r="D3" s="15" t="s">
        <v>5</v>
      </c>
      <c r="E3" s="17" t="s">
        <v>114</v>
      </c>
      <c r="F3" s="20" t="s">
        <v>115</v>
      </c>
    </row>
    <row r="4" spans="1:6" ht="30">
      <c r="A4" s="10" t="str">
        <f>Summary!C23</f>
        <v>03</v>
      </c>
      <c r="B4" s="10" t="str">
        <f>Summary!D23</f>
        <v>Update Connection to Device</v>
      </c>
      <c r="C4" s="11">
        <v>1</v>
      </c>
      <c r="D4" s="15" t="s">
        <v>5</v>
      </c>
      <c r="E4" s="17" t="s">
        <v>116</v>
      </c>
      <c r="F4" s="20" t="s">
        <v>117</v>
      </c>
    </row>
    <row r="5" spans="1:6" ht="45">
      <c r="A5" s="10" t="s">
        <v>56</v>
      </c>
      <c r="B5" s="11" t="s">
        <v>118</v>
      </c>
      <c r="C5" s="11">
        <v>1</v>
      </c>
      <c r="D5" s="11" t="s">
        <v>5</v>
      </c>
      <c r="E5" s="22" t="s">
        <v>119</v>
      </c>
      <c r="F5" s="16" t="s">
        <v>120</v>
      </c>
    </row>
    <row r="6" spans="1:6">
      <c r="A6" s="11"/>
      <c r="B6" s="11"/>
      <c r="C6" s="11"/>
      <c r="D6" s="11"/>
      <c r="E6" s="11"/>
      <c r="F6" s="16"/>
    </row>
    <row r="7" spans="1:6" ht="65.25" customHeight="1">
      <c r="A7" s="11" t="str">
        <f>Summary!C29</f>
        <v>10</v>
      </c>
      <c r="B7" s="11" t="str">
        <f>Summary!D29</f>
        <v>Device Info</v>
      </c>
      <c r="C7" s="11" t="s">
        <v>121</v>
      </c>
      <c r="D7" s="11" t="s">
        <v>122</v>
      </c>
      <c r="E7" s="21" t="s">
        <v>123</v>
      </c>
      <c r="F7" s="16" t="s">
        <v>124</v>
      </c>
    </row>
    <row r="8" spans="1:6" ht="30">
      <c r="A8" s="11" t="str">
        <f>Summary!C30</f>
        <v>11</v>
      </c>
      <c r="B8" s="11" t="str">
        <f>Summary!D30</f>
        <v>Instant Error Message</v>
      </c>
      <c r="C8" s="11" t="s">
        <v>125</v>
      </c>
      <c r="D8" s="11" t="s">
        <v>126</v>
      </c>
      <c r="E8" s="11" t="s">
        <v>127</v>
      </c>
      <c r="F8" s="16" t="s">
        <v>128</v>
      </c>
    </row>
    <row r="9" spans="1:6" ht="90">
      <c r="A9" s="11" t="str">
        <f>Summary!C31</f>
        <v>12</v>
      </c>
      <c r="B9" s="11" t="str">
        <f>Summary!D31</f>
        <v>Life Message  Response</v>
      </c>
      <c r="C9" s="11">
        <v>1</v>
      </c>
      <c r="D9" s="11" t="s">
        <v>5</v>
      </c>
      <c r="E9" s="21" t="s">
        <v>129</v>
      </c>
      <c r="F9" s="16" t="s">
        <v>130</v>
      </c>
    </row>
    <row r="10" spans="1:6">
      <c r="A10" s="11" t="s">
        <v>84</v>
      </c>
      <c r="B10" s="11"/>
      <c r="C10" s="11"/>
      <c r="D10" s="11"/>
      <c r="E10" s="11"/>
      <c r="F10" s="16"/>
    </row>
    <row r="11" spans="1:6" ht="30">
      <c r="A11" s="11">
        <v>20</v>
      </c>
      <c r="B11" s="11" t="s">
        <v>72</v>
      </c>
      <c r="C11" s="11">
        <v>3</v>
      </c>
      <c r="D11" s="11" t="s">
        <v>5</v>
      </c>
      <c r="E11" s="21" t="s">
        <v>131</v>
      </c>
      <c r="F11" s="16" t="s">
        <v>132</v>
      </c>
    </row>
    <row r="12" spans="1:6" ht="135">
      <c r="A12">
        <v>21</v>
      </c>
      <c r="B12" t="s">
        <v>74</v>
      </c>
      <c r="C12">
        <v>8</v>
      </c>
      <c r="D12" t="s">
        <v>5</v>
      </c>
      <c r="E12" s="8" t="s">
        <v>133</v>
      </c>
      <c r="F12" s="1" t="s">
        <v>134</v>
      </c>
    </row>
    <row r="13" spans="1:6" ht="120">
      <c r="A13">
        <v>22</v>
      </c>
      <c r="B13" t="s">
        <v>76</v>
      </c>
      <c r="C13" s="1" t="s">
        <v>135</v>
      </c>
      <c r="D13" t="s">
        <v>5</v>
      </c>
      <c r="E13" s="8" t="s">
        <v>136</v>
      </c>
      <c r="F13" s="23" t="s">
        <v>137</v>
      </c>
    </row>
    <row r="14" spans="1:6" ht="135">
      <c r="A14">
        <v>23</v>
      </c>
      <c r="B14" t="s">
        <v>78</v>
      </c>
      <c r="C14">
        <v>11</v>
      </c>
      <c r="D14" t="s">
        <v>5</v>
      </c>
      <c r="E14" s="8" t="s">
        <v>138</v>
      </c>
      <c r="F14" s="1" t="s">
        <v>139</v>
      </c>
    </row>
    <row r="15" spans="1:6" ht="135">
      <c r="A15">
        <v>24</v>
      </c>
      <c r="B15" t="s">
        <v>80</v>
      </c>
      <c r="C15" t="s">
        <v>140</v>
      </c>
      <c r="D15" t="s">
        <v>5</v>
      </c>
      <c r="E15" s="8" t="s">
        <v>141</v>
      </c>
      <c r="F15" s="1" t="s">
        <v>142</v>
      </c>
    </row>
    <row r="16" spans="1:6">
      <c r="A16" t="s">
        <v>84</v>
      </c>
      <c r="E16" s="8"/>
      <c r="F16" s="1"/>
    </row>
    <row r="17" spans="1:6">
      <c r="A17">
        <v>30</v>
      </c>
      <c r="B17" t="s">
        <v>87</v>
      </c>
      <c r="C17">
        <v>7</v>
      </c>
      <c r="D17" t="s">
        <v>5</v>
      </c>
      <c r="E17" s="22" t="s">
        <v>143</v>
      </c>
      <c r="F17" t="s">
        <v>144</v>
      </c>
    </row>
    <row r="18" spans="1:6" ht="150">
      <c r="A18">
        <v>31</v>
      </c>
      <c r="B18" t="s">
        <v>145</v>
      </c>
      <c r="C18" t="s">
        <v>146</v>
      </c>
      <c r="D18" t="s">
        <v>5</v>
      </c>
      <c r="E18" s="8" t="s">
        <v>147</v>
      </c>
      <c r="F18" s="1" t="s">
        <v>148</v>
      </c>
    </row>
  </sheetData>
  <hyperlinks>
    <hyperlink ref="E2" location="'BXX Enums'!A2" display="B00" xr:uid="{7C3F5BB6-FF40-4066-AB27-46BCBA52716C}"/>
    <hyperlink ref="E3" location="'BXX Enums'!A3" display="B01" xr:uid="{EAB19343-680D-4CF0-908A-E2647116636B}"/>
    <hyperlink ref="E4" location="'BXX Enums'!A4" display="B02" xr:uid="{EE1770A5-1AF5-4BFA-8235-3381E3CEBABC}"/>
    <hyperlink ref="E7" location="'BXX Enums'!A2" xr:uid="{DAE1143E-8492-4D16-B761-8695C269DBF9}"/>
    <hyperlink ref="E5" location="'BXX Enums'!A5" xr:uid="{DD75724D-3A80-4F7E-9825-B59A111941D0}"/>
    <hyperlink ref="E9" location="'BXX Enums'!A6" xr:uid="{152A3503-66C1-4D36-9304-C33E35C2B64A}"/>
    <hyperlink ref="E11" location="'BXX Enums'!A7" xr:uid="{4B7ABBA9-0D1D-4BD5-93C9-4BC9FFB2A8F5}"/>
    <hyperlink ref="E12" location="'BXX Enums'!A8" xr:uid="{0F618481-28F4-4DEF-A581-481B197A9534}"/>
    <hyperlink ref="E13" location="'BXX Enums'!A9" xr:uid="{F91D251A-0A9D-48A6-984D-DA8E2BD28296}"/>
    <hyperlink ref="E15" location="'BXX Enums'!A11" display="B09" xr:uid="{58F17ED4-08C7-4E59-B83F-894893532270}"/>
    <hyperlink ref="E14" location="'BXX Enums'!A10" xr:uid="{1C212A01-EB98-48D7-B9F3-B6702C9BBA73}"/>
    <hyperlink ref="E18" location="'BXX Enums'!A13" xr:uid="{51019D40-367C-4D48-986E-7CA0926F7806}"/>
    <hyperlink ref="E17" location="'BXX Enums'!A12" xr:uid="{A98D7BF3-9A48-418E-A08A-3765AEFBC6F0}"/>
  </hyperlink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A8B39-569C-486D-B57A-30B584207A4B}">
  <dimension ref="A1:V13"/>
  <sheetViews>
    <sheetView workbookViewId="0" xr3:uid="{73AEB07F-9F2E-598D-A12E-A6F56DBDDE6A}">
      <selection activeCell="A12" sqref="A12"/>
    </sheetView>
  </sheetViews>
  <sheetFormatPr defaultRowHeight="15"/>
  <cols>
    <col min="1" max="1" width="5.42578125" customWidth="1"/>
    <col min="2" max="2" width="18" customWidth="1"/>
    <col min="3" max="3" width="13.85546875" customWidth="1"/>
    <col min="4" max="4" width="4.7109375" customWidth="1"/>
    <col min="5" max="5" width="13.7109375" bestFit="1" customWidth="1"/>
    <col min="6" max="6" width="4.85546875" customWidth="1"/>
    <col min="7" max="7" width="13.7109375" customWidth="1"/>
    <col min="8" max="8" width="4.28515625" customWidth="1"/>
    <col min="9" max="9" width="12.7109375" bestFit="1" customWidth="1"/>
    <col min="10" max="10" width="4.140625" customWidth="1"/>
    <col min="11" max="11" width="14.28515625" customWidth="1"/>
    <col min="12" max="12" width="5" customWidth="1"/>
    <col min="13" max="13" width="11.7109375" customWidth="1"/>
    <col min="14" max="14" width="4.7109375" customWidth="1"/>
    <col min="15" max="15" width="9.85546875" bestFit="1" customWidth="1"/>
    <col min="16" max="16" width="4.7109375" customWidth="1"/>
    <col min="17" max="17" width="10.85546875" bestFit="1" customWidth="1"/>
    <col min="18" max="18" width="5" customWidth="1"/>
    <col min="19" max="19" width="10.85546875" bestFit="1" customWidth="1"/>
    <col min="20" max="20" width="4.7109375" customWidth="1"/>
    <col min="21" max="21" width="10.85546875" bestFit="1" customWidth="1"/>
    <col min="22" max="22" width="4.28515625" customWidth="1"/>
  </cols>
  <sheetData>
    <row r="1" spans="1:22" ht="45">
      <c r="A1" s="1" t="s">
        <v>149</v>
      </c>
      <c r="B1" s="1" t="s">
        <v>107</v>
      </c>
      <c r="C1" s="1" t="s">
        <v>150</v>
      </c>
      <c r="D1" s="1" t="s">
        <v>151</v>
      </c>
      <c r="E1" s="1" t="s">
        <v>152</v>
      </c>
      <c r="F1" s="1" t="s">
        <v>153</v>
      </c>
      <c r="G1" s="1" t="s">
        <v>154</v>
      </c>
      <c r="H1" s="1" t="s">
        <v>155</v>
      </c>
      <c r="I1" s="1" t="s">
        <v>156</v>
      </c>
      <c r="J1" s="1" t="s">
        <v>157</v>
      </c>
      <c r="K1" s="1" t="s">
        <v>158</v>
      </c>
      <c r="L1" s="1" t="s">
        <v>159</v>
      </c>
      <c r="M1" s="1" t="s">
        <v>160</v>
      </c>
      <c r="N1" s="1" t="s">
        <v>161</v>
      </c>
      <c r="O1" s="1" t="s">
        <v>162</v>
      </c>
      <c r="P1" s="1" t="s">
        <v>163</v>
      </c>
      <c r="Q1" s="1" t="s">
        <v>164</v>
      </c>
      <c r="R1" s="1" t="s">
        <v>165</v>
      </c>
      <c r="S1" s="1" t="s">
        <v>166</v>
      </c>
      <c r="T1" s="1" t="s">
        <v>167</v>
      </c>
      <c r="U1" s="1" t="s">
        <v>168</v>
      </c>
      <c r="V1" s="1" t="s">
        <v>169</v>
      </c>
    </row>
    <row r="2" spans="1:22" ht="20.25" customHeight="1">
      <c r="A2" s="1" t="str">
        <f>MT!E2</f>
        <v>B00</v>
      </c>
      <c r="B2" s="1" t="s">
        <v>170</v>
      </c>
      <c r="C2" s="1" t="s">
        <v>171</v>
      </c>
      <c r="D2" s="1">
        <v>0</v>
      </c>
      <c r="E2" s="1" t="s">
        <v>172</v>
      </c>
      <c r="F2" s="1">
        <v>1</v>
      </c>
      <c r="G2" s="1" t="s">
        <v>173</v>
      </c>
      <c r="H2" s="1">
        <v>2</v>
      </c>
      <c r="I2" s="1" t="s">
        <v>174</v>
      </c>
      <c r="J2" s="1">
        <v>3</v>
      </c>
      <c r="K2" s="1" t="s">
        <v>175</v>
      </c>
      <c r="L2" s="1">
        <v>4</v>
      </c>
      <c r="M2" s="1" t="s">
        <v>176</v>
      </c>
      <c r="N2" s="1">
        <v>5</v>
      </c>
      <c r="O2" s="1"/>
      <c r="P2" s="1"/>
      <c r="Q2" s="1"/>
      <c r="R2" s="1"/>
      <c r="S2" s="1"/>
      <c r="T2" s="1"/>
      <c r="U2" s="1"/>
      <c r="V2" s="1"/>
    </row>
    <row r="3" spans="1:22">
      <c r="A3" s="1" t="str">
        <f>MT!E3</f>
        <v>B01</v>
      </c>
      <c r="B3" t="s">
        <v>177</v>
      </c>
      <c r="C3" t="s">
        <v>178</v>
      </c>
      <c r="D3">
        <v>0</v>
      </c>
      <c r="E3" t="s">
        <v>179</v>
      </c>
      <c r="F3">
        <v>1</v>
      </c>
      <c r="G3" t="s">
        <v>180</v>
      </c>
      <c r="H3">
        <v>2</v>
      </c>
      <c r="I3" t="s">
        <v>181</v>
      </c>
      <c r="J3">
        <v>3</v>
      </c>
    </row>
    <row r="4" spans="1:22">
      <c r="A4" s="1" t="str">
        <f>MT!E4</f>
        <v>B02</v>
      </c>
      <c r="B4" t="s">
        <v>182</v>
      </c>
      <c r="C4" t="s">
        <v>183</v>
      </c>
      <c r="D4">
        <v>0</v>
      </c>
      <c r="E4" t="s">
        <v>184</v>
      </c>
      <c r="F4">
        <v>1</v>
      </c>
      <c r="G4" t="s">
        <v>185</v>
      </c>
      <c r="H4">
        <v>2</v>
      </c>
      <c r="I4" t="s">
        <v>186</v>
      </c>
      <c r="J4">
        <v>3</v>
      </c>
    </row>
    <row r="5" spans="1:22">
      <c r="A5" t="s">
        <v>119</v>
      </c>
      <c r="B5" t="s">
        <v>187</v>
      </c>
      <c r="C5" t="s">
        <v>171</v>
      </c>
      <c r="D5">
        <v>0</v>
      </c>
      <c r="E5" t="s">
        <v>188</v>
      </c>
      <c r="F5">
        <v>1</v>
      </c>
      <c r="G5" t="s">
        <v>174</v>
      </c>
      <c r="H5">
        <v>2</v>
      </c>
    </row>
    <row r="6" spans="1:22">
      <c r="A6" t="s">
        <v>129</v>
      </c>
      <c r="B6" t="s">
        <v>189</v>
      </c>
      <c r="C6" t="s">
        <v>190</v>
      </c>
      <c r="D6">
        <v>0</v>
      </c>
      <c r="E6" t="s">
        <v>191</v>
      </c>
      <c r="F6">
        <v>1</v>
      </c>
      <c r="G6" t="s">
        <v>186</v>
      </c>
      <c r="H6">
        <v>2</v>
      </c>
      <c r="I6" t="s">
        <v>192</v>
      </c>
      <c r="J6">
        <v>3</v>
      </c>
    </row>
    <row r="7" spans="1:22">
      <c r="A7" t="s">
        <v>131</v>
      </c>
      <c r="B7" t="s">
        <v>193</v>
      </c>
      <c r="C7" t="s">
        <v>178</v>
      </c>
      <c r="D7">
        <v>0</v>
      </c>
      <c r="E7" t="s">
        <v>194</v>
      </c>
      <c r="F7">
        <v>1</v>
      </c>
      <c r="G7" t="s">
        <v>195</v>
      </c>
      <c r="H7">
        <v>2</v>
      </c>
    </row>
    <row r="8" spans="1:22">
      <c r="A8" t="s">
        <v>133</v>
      </c>
      <c r="B8" t="s">
        <v>196</v>
      </c>
      <c r="C8" t="s">
        <v>197</v>
      </c>
      <c r="D8">
        <v>0</v>
      </c>
      <c r="E8" t="s">
        <v>198</v>
      </c>
      <c r="F8">
        <v>1</v>
      </c>
      <c r="G8" t="s">
        <v>199</v>
      </c>
      <c r="H8">
        <v>2</v>
      </c>
      <c r="I8" t="s">
        <v>200</v>
      </c>
      <c r="J8">
        <v>3</v>
      </c>
    </row>
    <row r="9" spans="1:22">
      <c r="A9" t="s">
        <v>201</v>
      </c>
      <c r="B9" t="s">
        <v>202</v>
      </c>
      <c r="C9" t="s">
        <v>203</v>
      </c>
      <c r="D9">
        <v>0</v>
      </c>
      <c r="E9" t="s">
        <v>204</v>
      </c>
      <c r="F9">
        <v>1</v>
      </c>
      <c r="G9" t="s">
        <v>205</v>
      </c>
      <c r="H9">
        <v>2</v>
      </c>
      <c r="I9" t="s">
        <v>206</v>
      </c>
      <c r="J9">
        <v>3</v>
      </c>
      <c r="K9" t="s">
        <v>207</v>
      </c>
      <c r="L9">
        <v>4</v>
      </c>
    </row>
    <row r="10" spans="1:22">
      <c r="A10" t="s">
        <v>138</v>
      </c>
      <c r="B10" t="s">
        <v>208</v>
      </c>
      <c r="C10" t="s">
        <v>209</v>
      </c>
      <c r="D10">
        <v>0</v>
      </c>
      <c r="E10" t="s">
        <v>210</v>
      </c>
      <c r="F10">
        <v>1</v>
      </c>
      <c r="G10" t="s">
        <v>211</v>
      </c>
      <c r="H10">
        <v>2</v>
      </c>
      <c r="I10" t="s">
        <v>212</v>
      </c>
      <c r="J10">
        <v>3</v>
      </c>
      <c r="K10" t="s">
        <v>213</v>
      </c>
      <c r="L10">
        <v>4</v>
      </c>
      <c r="M10" t="s">
        <v>214</v>
      </c>
    </row>
    <row r="11" spans="1:22">
      <c r="A11" t="s">
        <v>141</v>
      </c>
      <c r="B11" t="s">
        <v>215</v>
      </c>
      <c r="C11" t="s">
        <v>178</v>
      </c>
      <c r="D11">
        <v>0</v>
      </c>
      <c r="E11" t="s">
        <v>216</v>
      </c>
      <c r="F11">
        <v>1</v>
      </c>
      <c r="G11" t="s">
        <v>217</v>
      </c>
      <c r="H11">
        <v>2</v>
      </c>
      <c r="I11" t="s">
        <v>218</v>
      </c>
      <c r="J11">
        <v>3</v>
      </c>
      <c r="K11" t="s">
        <v>208</v>
      </c>
      <c r="L11">
        <v>4</v>
      </c>
    </row>
    <row r="12" spans="1:22">
      <c r="A12" t="s">
        <v>143</v>
      </c>
      <c r="B12" s="24" t="s">
        <v>219</v>
      </c>
      <c r="C12" s="24" t="s">
        <v>171</v>
      </c>
      <c r="D12">
        <v>0</v>
      </c>
      <c r="E12" t="s">
        <v>220</v>
      </c>
      <c r="F12">
        <v>1</v>
      </c>
      <c r="G12" t="s">
        <v>221</v>
      </c>
      <c r="H12">
        <v>2</v>
      </c>
      <c r="I12" t="s">
        <v>222</v>
      </c>
      <c r="J12">
        <v>3</v>
      </c>
    </row>
    <row r="13" spans="1:22">
      <c r="A13" t="s">
        <v>223</v>
      </c>
      <c r="B13" t="s">
        <v>224</v>
      </c>
      <c r="C13" t="s">
        <v>225</v>
      </c>
      <c r="D13">
        <v>0</v>
      </c>
      <c r="E13" t="s">
        <v>226</v>
      </c>
      <c r="F13">
        <v>1</v>
      </c>
      <c r="G13" t="s">
        <v>227</v>
      </c>
      <c r="H13">
        <v>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el1 xmlns="2e05dcd1-58bf-4a41-8a8b-79907b38235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2D1C06A9E1FA4580326D553D1005E4" ma:contentTypeVersion="5" ma:contentTypeDescription="Create a new document." ma:contentTypeScope="" ma:versionID="bc39a2a8e25a1e8c256d20246ffe910e">
  <xsd:schema xmlns:xsd="http://www.w3.org/2001/XMLSchema" xmlns:xs="http://www.w3.org/2001/XMLSchema" xmlns:p="http://schemas.microsoft.com/office/2006/metadata/properties" xmlns:ns2="d9bf1f49-6874-4f47-b453-0292f255c66a" xmlns:ns3="2e05dcd1-58bf-4a41-8a8b-79907b38235a" targetNamespace="http://schemas.microsoft.com/office/2006/metadata/properties" ma:root="true" ma:fieldsID="451f4d48b6f1de4fae77f06afaa41d06" ns2:_="" ns3:_="">
    <xsd:import namespace="d9bf1f49-6874-4f47-b453-0292f255c66a"/>
    <xsd:import namespace="2e05dcd1-58bf-4a41-8a8b-79907b3823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Tabel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bf1f49-6874-4f47-b453-0292f255c6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5dcd1-58bf-4a41-8a8b-79907b38235a" elementFormDefault="qualified">
    <xsd:import namespace="http://schemas.microsoft.com/office/2006/documentManagement/types"/>
    <xsd:import namespace="http://schemas.microsoft.com/office/infopath/2007/PartnerControls"/>
    <xsd:element name="Tabel1" ma:index="12" nillable="true" ma:displayName="Tabel1" ma:internalName="Tabel1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2C44F2-24FC-4ABE-9993-346BC732591F}"/>
</file>

<file path=customXml/itemProps2.xml><?xml version="1.0" encoding="utf-8"?>
<ds:datastoreItem xmlns:ds="http://schemas.openxmlformats.org/officeDocument/2006/customXml" ds:itemID="{7B1A4E89-408B-45DA-AD43-18F1C9624A34}"/>
</file>

<file path=customXml/itemProps3.xml><?xml version="1.0" encoding="utf-8"?>
<ds:datastoreItem xmlns:ds="http://schemas.openxmlformats.org/officeDocument/2006/customXml" ds:itemID="{CB8B8292-1927-452E-8CE6-8DF2565027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Ingrid-Anamaria DINCĂ (7071)</cp:lastModifiedBy>
  <cp:revision/>
  <dcterms:created xsi:type="dcterms:W3CDTF">2016-12-12T18:52:16Z</dcterms:created>
  <dcterms:modified xsi:type="dcterms:W3CDTF">2017-01-17T13:10:09Z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0x010100412D1C06A9E1FA4580326D553D1005E4</vt:lpwstr>
  </property>
</Properties>
</file>